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10" yWindow="-390" windowWidth="20115" windowHeight="7995"/>
  </bookViews>
  <sheets>
    <sheet name="April2016 to end Mar 2017" sheetId="1" r:id="rId1"/>
    <sheet name="Sheet2" sheetId="2" r:id="rId2"/>
    <sheet name="Sheet3" sheetId="3" r:id="rId3"/>
  </sheets>
  <calcPr calcId="145621" iterateDelta="1E-4"/>
</workbook>
</file>

<file path=xl/calcChain.xml><?xml version="1.0" encoding="utf-8"?>
<calcChain xmlns="http://schemas.openxmlformats.org/spreadsheetml/2006/main">
  <c r="K69" i="1" l="1"/>
  <c r="U69" i="1" l="1"/>
  <c r="T69" i="1"/>
  <c r="S69" i="1"/>
  <c r="R69" i="1"/>
  <c r="Q69" i="1"/>
  <c r="P69" i="1"/>
  <c r="O69" i="1"/>
  <c r="N69" i="1"/>
  <c r="M69" i="1"/>
  <c r="L69" i="1"/>
  <c r="J69" i="1"/>
  <c r="I69" i="1"/>
  <c r="H69" i="1"/>
  <c r="C69" i="1" l="1"/>
  <c r="D69" i="1"/>
</calcChain>
</file>

<file path=xl/sharedStrings.xml><?xml version="1.0" encoding="utf-8"?>
<sst xmlns="http://schemas.openxmlformats.org/spreadsheetml/2006/main" count="59" uniqueCount="58">
  <si>
    <t>Date</t>
  </si>
  <si>
    <t>Details</t>
  </si>
  <si>
    <t>Receipts</t>
  </si>
  <si>
    <t>Payments</t>
  </si>
  <si>
    <t>Minutes</t>
  </si>
  <si>
    <t>Cheque number</t>
  </si>
  <si>
    <t>TOTALS</t>
  </si>
  <si>
    <t>COMMUNITY ACCOUNT</t>
  </si>
  <si>
    <t>Admin</t>
  </si>
  <si>
    <t>Staff</t>
  </si>
  <si>
    <t>HMRC</t>
  </si>
  <si>
    <t>Playground</t>
  </si>
  <si>
    <t>Prof Fees</t>
  </si>
  <si>
    <t>Staff training</t>
  </si>
  <si>
    <t>Insurance</t>
  </si>
  <si>
    <t>Office costs / IT</t>
  </si>
  <si>
    <t>Council</t>
  </si>
  <si>
    <t>Parks / L'scaping /  bins</t>
  </si>
  <si>
    <t>VAT repayment</t>
  </si>
  <si>
    <t xml:space="preserve">Cheque cashed </t>
  </si>
  <si>
    <t>Misc</t>
  </si>
  <si>
    <t>VAT not yet claimed back</t>
  </si>
  <si>
    <t>VAT o expenditure</t>
  </si>
  <si>
    <t>VAT on income</t>
  </si>
  <si>
    <t>Opening Balance £</t>
  </si>
  <si>
    <t>Microshade annual hosting - anti virus charge Inv 9712</t>
  </si>
  <si>
    <t>OALC - new clerks courser</t>
  </si>
  <si>
    <t>Clerk expenses</t>
  </si>
  <si>
    <t>OCC - annual meeting room hire at edward field - inv 139</t>
  </si>
  <si>
    <t>vision ict - design web and 8 x email addresses - inv 6995</t>
  </si>
  <si>
    <t>printing for APM - cherwell graphics</t>
  </si>
  <si>
    <t>clerk expenses - may 17</t>
  </si>
  <si>
    <t>playground supplies ltd inv 5422 - risk assessment  pre rospa</t>
  </si>
  <si>
    <t>y</t>
  </si>
  <si>
    <t>microshade audit - inv 9885</t>
  </si>
  <si>
    <t>blake morgan solicitors - lease cromwell park</t>
  </si>
  <si>
    <t>SLCC membership inv 2316</t>
  </si>
  <si>
    <t xml:space="preserve">clerk expenses june </t>
  </si>
  <si>
    <t>Edward field public meeting hire -occ</t>
  </si>
  <si>
    <t>playground supplies - august risk assessment</t>
  </si>
  <si>
    <t>OALC - chairman course 13 July</t>
  </si>
  <si>
    <t>TMP planning - tim perkins - inv 201700010 aug 17</t>
  </si>
  <si>
    <t>rospa inspection playsafety ltd - inv 30707 - july 17</t>
  </si>
  <si>
    <t xml:space="preserve">Quadrom - jan - jun 17 grounds maintenance </t>
  </si>
  <si>
    <t>clerk expenses jul and aug</t>
  </si>
  <si>
    <t>cherwell graphics - unmet housing flyers inv 6989</t>
  </si>
  <si>
    <t>DT property maintenance inv 05262 - bramley close park repairs</t>
  </si>
  <si>
    <t>cheque void</t>
  </si>
  <si>
    <t>clerk expenses sept</t>
  </si>
  <si>
    <t>RFO - INV 1107</t>
  </si>
  <si>
    <t>RFO - INV 1110</t>
  </si>
  <si>
    <t>Microshade - rfo user logon inv 10104</t>
  </si>
  <si>
    <t>KPC - stratfield brake  2016/17 - inv 3638</t>
  </si>
  <si>
    <t>Stratfield Brake</t>
  </si>
  <si>
    <t>KPC - stratfield brake  2017/18 - inv 3639</t>
  </si>
  <si>
    <t>RBS financial software</t>
  </si>
  <si>
    <t>clerk expenses - october</t>
  </si>
  <si>
    <t>kpc - inv 20410 - payroll recharge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</si>
</sst>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14" fontId="0" fillId="0" borderId="1" xfId="0" applyNumberFormat="1" applyBorder="1"/>
    <xf numFmtId="44" fontId="0" fillId="0" borderId="1" xfId="0" applyNumberFormat="1" applyBorder="1"/>
    <xf numFmtId="17" fontId="0" fillId="0" borderId="1" xfId="0" applyNumberFormat="1" applyBorder="1"/>
    <xf numFmtId="14" fontId="1" fillId="0" borderId="1" xfId="0" applyNumberFormat="1" applyFont="1" applyBorder="1"/>
    <xf numFmtId="0" fontId="1" fillId="0" borderId="1" xfId="0" applyFont="1" applyBorder="1"/>
    <xf numFmtId="44" fontId="1" fillId="0" borderId="1" xfId="0" applyNumberFormat="1" applyFont="1" applyBorder="1"/>
    <xf numFmtId="44" fontId="0" fillId="2" borderId="1" xfId="0" applyNumberFormat="1" applyFill="1" applyBorder="1"/>
    <xf numFmtId="44" fontId="1" fillId="2" borderId="1" xfId="0" applyNumberFormat="1" applyFont="1" applyFill="1" applyBorder="1"/>
    <xf numFmtId="0" fontId="0" fillId="3" borderId="1" xfId="0" applyFill="1" applyBorder="1"/>
    <xf numFmtId="0" fontId="0" fillId="4" borderId="1" xfId="0" applyFill="1" applyBorder="1"/>
    <xf numFmtId="49" fontId="0" fillId="0" borderId="1" xfId="0" applyNumberFormat="1" applyBorder="1" applyAlignment="1">
      <alignment wrapText="1"/>
    </xf>
    <xf numFmtId="14" fontId="0" fillId="5" borderId="1" xfId="0" applyNumberFormat="1" applyFill="1" applyBorder="1"/>
    <xf numFmtId="0" fontId="0" fillId="5" borderId="1" xfId="0" applyFill="1" applyBorder="1"/>
    <xf numFmtId="44" fontId="0" fillId="5" borderId="1" xfId="0" applyNumberFormat="1" applyFill="1" applyBorder="1"/>
    <xf numFmtId="0" fontId="0" fillId="6" borderId="1" xfId="0" applyFill="1" applyBorder="1"/>
    <xf numFmtId="14" fontId="0" fillId="6" borderId="1" xfId="0" applyNumberFormat="1" applyFill="1" applyBorder="1"/>
    <xf numFmtId="44" fontId="2" fillId="0" borderId="1" xfId="0" applyNumberFormat="1" applyFont="1" applyBorder="1" applyAlignment="1">
      <alignment wrapText="1"/>
    </xf>
    <xf numFmtId="44" fontId="0" fillId="7" borderId="1" xfId="0" applyNumberFormat="1" applyFill="1" applyBorder="1"/>
    <xf numFmtId="44" fontId="4" fillId="7" borderId="1" xfId="0" applyNumberFormat="1" applyFont="1" applyFill="1" applyBorder="1"/>
    <xf numFmtId="44" fontId="1" fillId="7" borderId="1" xfId="0" applyNumberFormat="1" applyFont="1" applyFill="1" applyBorder="1"/>
    <xf numFmtId="44" fontId="3" fillId="7" borderId="1" xfId="0" applyNumberFormat="1" applyFont="1" applyFill="1" applyBorder="1"/>
    <xf numFmtId="44" fontId="0" fillId="7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5" fillId="7" borderId="1" xfId="0" applyFont="1" applyFill="1" applyBorder="1"/>
    <xf numFmtId="44" fontId="1" fillId="5" borderId="1" xfId="0" applyNumberFormat="1" applyFont="1" applyFill="1" applyBorder="1"/>
    <xf numFmtId="44" fontId="0" fillId="5" borderId="1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0"/>
  <sheetViews>
    <sheetView tabSelected="1" workbookViewId="0">
      <pane ySplit="1" topLeftCell="A15" activePane="bottomLeft" state="frozen"/>
      <selection pane="bottomLeft" activeCell="B28" sqref="B28"/>
    </sheetView>
  </sheetViews>
  <sheetFormatPr defaultRowHeight="15" x14ac:dyDescent="0.25"/>
  <cols>
    <col min="1" max="1" width="10.7109375" style="2" bestFit="1" customWidth="1"/>
    <col min="2" max="2" width="72.5703125" style="1" bestFit="1" customWidth="1"/>
    <col min="3" max="3" width="11.5703125" style="8" bestFit="1" customWidth="1"/>
    <col min="4" max="4" width="11.5703125" style="3" bestFit="1" customWidth="1"/>
    <col min="5" max="5" width="13.85546875" style="3" customWidth="1"/>
    <col min="6" max="7" width="9.140625" style="1"/>
    <col min="8" max="8" width="11.5703125" style="8" bestFit="1" customWidth="1"/>
    <col min="9" max="9" width="9.140625" style="8"/>
    <col min="10" max="10" width="16.28515625" style="8" bestFit="1" customWidth="1"/>
    <col min="11" max="11" width="16.28515625" style="15" customWidth="1"/>
    <col min="12" max="12" width="22.5703125" style="3" customWidth="1"/>
    <col min="13" max="14" width="16.42578125" style="3" customWidth="1"/>
    <col min="15" max="15" width="16.140625" style="3" bestFit="1" customWidth="1"/>
    <col min="16" max="16" width="11" style="3" customWidth="1"/>
    <col min="17" max="17" width="9.7109375" style="3" customWidth="1"/>
    <col min="18" max="18" width="10.5703125" style="3" bestFit="1" customWidth="1"/>
    <col min="19" max="19" width="9.140625" style="3"/>
    <col min="20" max="20" width="12.42578125" style="3" bestFit="1" customWidth="1"/>
    <col min="21" max="21" width="10.5703125" style="19" bestFit="1" customWidth="1"/>
    <col min="22" max="16384" width="9.140625" style="1"/>
  </cols>
  <sheetData>
    <row r="1" spans="1:65" ht="45" x14ac:dyDescent="0.25">
      <c r="A1" s="2" t="s">
        <v>0</v>
      </c>
      <c r="B1" s="1" t="s">
        <v>1</v>
      </c>
      <c r="C1" s="8" t="s">
        <v>2</v>
      </c>
      <c r="D1" s="3" t="s">
        <v>3</v>
      </c>
      <c r="E1" s="12" t="s">
        <v>19</v>
      </c>
      <c r="F1" s="1" t="s">
        <v>5</v>
      </c>
      <c r="G1" s="1" t="s">
        <v>4</v>
      </c>
      <c r="H1" s="8" t="s">
        <v>16</v>
      </c>
      <c r="I1" s="8" t="s">
        <v>8</v>
      </c>
      <c r="J1" s="8" t="s">
        <v>18</v>
      </c>
      <c r="K1" s="15" t="s">
        <v>53</v>
      </c>
      <c r="L1" s="3" t="s">
        <v>17</v>
      </c>
      <c r="M1" s="3" t="s">
        <v>14</v>
      </c>
      <c r="N1" s="3" t="s">
        <v>13</v>
      </c>
      <c r="O1" s="3" t="s">
        <v>15</v>
      </c>
      <c r="P1" s="3" t="s">
        <v>12</v>
      </c>
      <c r="Q1" s="3" t="s">
        <v>20</v>
      </c>
      <c r="R1" s="3" t="s">
        <v>9</v>
      </c>
      <c r="S1" s="3" t="s">
        <v>10</v>
      </c>
      <c r="T1" s="3" t="s">
        <v>11</v>
      </c>
      <c r="U1" s="23" t="s">
        <v>22</v>
      </c>
      <c r="V1" s="24" t="s">
        <v>23</v>
      </c>
    </row>
    <row r="2" spans="1:65" x14ac:dyDescent="0.25">
      <c r="A2" s="17">
        <v>42830</v>
      </c>
      <c r="B2" s="16" t="s">
        <v>24</v>
      </c>
      <c r="E2" s="12"/>
    </row>
    <row r="3" spans="1:65" x14ac:dyDescent="0.25">
      <c r="A3" s="2">
        <v>42857</v>
      </c>
      <c r="B3" s="14" t="s">
        <v>25</v>
      </c>
      <c r="D3" s="3">
        <v>342</v>
      </c>
      <c r="F3" s="1">
        <v>102225</v>
      </c>
      <c r="O3" s="3">
        <v>342</v>
      </c>
    </row>
    <row r="4" spans="1:65" x14ac:dyDescent="0.25">
      <c r="A4" s="2">
        <v>42857</v>
      </c>
      <c r="B4" s="14" t="s">
        <v>26</v>
      </c>
      <c r="D4" s="3">
        <v>78</v>
      </c>
      <c r="F4" s="1">
        <v>102226</v>
      </c>
      <c r="N4" s="3">
        <v>78</v>
      </c>
    </row>
    <row r="5" spans="1:65" x14ac:dyDescent="0.25">
      <c r="A5" s="2">
        <v>42857</v>
      </c>
      <c r="B5" s="1" t="s">
        <v>27</v>
      </c>
      <c r="D5" s="3">
        <v>44.85</v>
      </c>
      <c r="F5" s="1">
        <v>102227</v>
      </c>
      <c r="R5" s="3">
        <v>44.85</v>
      </c>
    </row>
    <row r="6" spans="1:65" x14ac:dyDescent="0.25">
      <c r="A6" s="2">
        <v>42865</v>
      </c>
      <c r="B6" s="1" t="s">
        <v>28</v>
      </c>
      <c r="D6" s="3">
        <v>136</v>
      </c>
      <c r="F6" s="1">
        <v>102228</v>
      </c>
      <c r="Q6" s="3">
        <v>136</v>
      </c>
    </row>
    <row r="7" spans="1:65" x14ac:dyDescent="0.25">
      <c r="A7" s="2">
        <v>42891</v>
      </c>
      <c r="B7" s="1" t="s">
        <v>29</v>
      </c>
      <c r="D7" s="3">
        <v>744</v>
      </c>
      <c r="F7" s="1">
        <v>102229</v>
      </c>
      <c r="O7" s="3">
        <v>744</v>
      </c>
    </row>
    <row r="8" spans="1:65" x14ac:dyDescent="0.25">
      <c r="A8" s="13">
        <v>42891</v>
      </c>
      <c r="B8" s="14" t="s">
        <v>30</v>
      </c>
      <c r="D8" s="15">
        <v>98</v>
      </c>
      <c r="E8" s="15"/>
      <c r="F8" s="14">
        <v>102230</v>
      </c>
      <c r="O8" s="3">
        <v>98</v>
      </c>
    </row>
    <row r="9" spans="1:65" x14ac:dyDescent="0.25">
      <c r="A9" s="13">
        <v>42891</v>
      </c>
      <c r="B9" s="14" t="s">
        <v>31</v>
      </c>
      <c r="D9" s="15">
        <v>44.7</v>
      </c>
      <c r="E9" s="15"/>
      <c r="F9" s="14">
        <v>102231</v>
      </c>
      <c r="R9" s="3">
        <v>44.7</v>
      </c>
    </row>
    <row r="10" spans="1:65" x14ac:dyDescent="0.25">
      <c r="A10" s="13">
        <v>42919</v>
      </c>
      <c r="B10" s="14" t="s">
        <v>32</v>
      </c>
      <c r="D10" s="15">
        <v>60</v>
      </c>
      <c r="E10" s="15"/>
      <c r="F10" s="14">
        <v>102232</v>
      </c>
      <c r="T10" s="3">
        <v>60</v>
      </c>
      <c r="U10" s="19" t="s">
        <v>33</v>
      </c>
    </row>
    <row r="11" spans="1:65" s="14" customFormat="1" x14ac:dyDescent="0.25">
      <c r="A11" s="13">
        <v>42919</v>
      </c>
      <c r="B11" s="14" t="s">
        <v>34</v>
      </c>
      <c r="C11" s="8"/>
      <c r="D11" s="15">
        <v>200.16</v>
      </c>
      <c r="E11" s="15"/>
      <c r="F11" s="14">
        <v>102233</v>
      </c>
      <c r="H11" s="8"/>
      <c r="I11" s="8"/>
      <c r="J11" s="8"/>
      <c r="K11" s="15"/>
      <c r="L11" s="15"/>
      <c r="M11" s="15"/>
      <c r="N11" s="15"/>
      <c r="O11" s="15"/>
      <c r="P11" s="15">
        <v>200.16</v>
      </c>
      <c r="Q11" s="15"/>
      <c r="R11" s="15"/>
      <c r="S11" s="15"/>
      <c r="T11" s="15"/>
      <c r="U11" s="19"/>
    </row>
    <row r="12" spans="1:65" x14ac:dyDescent="0.25">
      <c r="A12" s="13">
        <v>42919</v>
      </c>
      <c r="B12" s="14" t="s">
        <v>35</v>
      </c>
      <c r="D12" s="15">
        <v>900</v>
      </c>
      <c r="E12" s="15"/>
      <c r="F12" s="14">
        <v>102234</v>
      </c>
      <c r="P12" s="3">
        <v>900</v>
      </c>
    </row>
    <row r="13" spans="1:65" x14ac:dyDescent="0.25">
      <c r="A13" s="13">
        <v>42919</v>
      </c>
      <c r="B13" s="14" t="s">
        <v>36</v>
      </c>
      <c r="D13" s="15">
        <v>101</v>
      </c>
      <c r="E13" s="15"/>
      <c r="F13" s="14">
        <v>202235</v>
      </c>
      <c r="R13" s="3">
        <v>101</v>
      </c>
    </row>
    <row r="14" spans="1:65" x14ac:dyDescent="0.25">
      <c r="A14" s="2">
        <v>42919</v>
      </c>
      <c r="B14" s="1" t="s">
        <v>37</v>
      </c>
      <c r="D14" s="3">
        <v>34.200000000000003</v>
      </c>
      <c r="F14" s="1">
        <v>202236</v>
      </c>
      <c r="R14" s="3">
        <v>34.200000000000003</v>
      </c>
    </row>
    <row r="15" spans="1:65" x14ac:dyDescent="0.25">
      <c r="A15" s="2">
        <v>42920</v>
      </c>
      <c r="B15" s="1" t="s">
        <v>38</v>
      </c>
      <c r="D15" s="3">
        <v>136</v>
      </c>
      <c r="F15" s="1">
        <v>202237</v>
      </c>
      <c r="Q15" s="3">
        <v>136</v>
      </c>
    </row>
    <row r="16" spans="1:65" s="11" customFormat="1" x14ac:dyDescent="0.25">
      <c r="A16" s="13">
        <v>42983</v>
      </c>
      <c r="B16" s="14" t="s">
        <v>39</v>
      </c>
      <c r="C16" s="8"/>
      <c r="D16" s="15">
        <v>60</v>
      </c>
      <c r="E16" s="15"/>
      <c r="F16" s="14">
        <v>202238</v>
      </c>
      <c r="G16" s="14"/>
      <c r="H16" s="8"/>
      <c r="I16" s="8"/>
      <c r="J16" s="8"/>
      <c r="K16" s="15"/>
      <c r="L16" s="15"/>
      <c r="M16" s="15"/>
      <c r="N16" s="15"/>
      <c r="O16" s="15"/>
      <c r="P16" s="15"/>
      <c r="Q16" s="15"/>
      <c r="R16" s="15"/>
      <c r="S16" s="15"/>
      <c r="T16" s="15">
        <v>60</v>
      </c>
      <c r="U16" s="19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s="11" customFormat="1" x14ac:dyDescent="0.25">
      <c r="A17" s="13">
        <v>42983</v>
      </c>
      <c r="B17" s="14" t="s">
        <v>40</v>
      </c>
      <c r="C17" s="8"/>
      <c r="D17" s="15">
        <v>78</v>
      </c>
      <c r="E17" s="15"/>
      <c r="F17" s="14">
        <v>202239</v>
      </c>
      <c r="G17" s="14"/>
      <c r="H17" s="8"/>
      <c r="I17" s="8"/>
      <c r="J17" s="8"/>
      <c r="K17" s="15"/>
      <c r="L17" s="15"/>
      <c r="M17" s="15"/>
      <c r="N17" s="15">
        <v>78</v>
      </c>
      <c r="O17" s="15"/>
      <c r="P17" s="15"/>
      <c r="Q17" s="15"/>
      <c r="R17" s="15"/>
      <c r="S17" s="15"/>
      <c r="T17" s="15"/>
      <c r="U17" s="19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s="11" customFormat="1" x14ac:dyDescent="0.25">
      <c r="A18" s="13">
        <v>42983</v>
      </c>
      <c r="B18" s="14" t="s">
        <v>41</v>
      </c>
      <c r="C18" s="8"/>
      <c r="D18" s="15">
        <v>2213.6999999999998</v>
      </c>
      <c r="E18" s="15"/>
      <c r="F18" s="14">
        <v>202240</v>
      </c>
      <c r="G18" s="14"/>
      <c r="H18" s="8"/>
      <c r="I18" s="8"/>
      <c r="J18" s="8"/>
      <c r="K18" s="15"/>
      <c r="L18" s="15"/>
      <c r="M18" s="15"/>
      <c r="N18" s="15"/>
      <c r="O18" s="15"/>
      <c r="P18" s="15">
        <v>2213.6999999999998</v>
      </c>
      <c r="Q18" s="15"/>
      <c r="R18" s="15"/>
      <c r="S18" s="15"/>
      <c r="T18" s="15"/>
      <c r="U18" s="19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x14ac:dyDescent="0.25">
      <c r="A19" s="13">
        <v>42983</v>
      </c>
      <c r="B19" s="14" t="s">
        <v>42</v>
      </c>
      <c r="D19" s="15">
        <v>163.80000000000001</v>
      </c>
      <c r="E19" s="15"/>
      <c r="F19" s="14">
        <v>202241</v>
      </c>
      <c r="T19" s="3">
        <v>163.80000000000001</v>
      </c>
    </row>
    <row r="20" spans="1:65" x14ac:dyDescent="0.25">
      <c r="A20" s="2">
        <v>42983</v>
      </c>
      <c r="B20" s="1" t="s">
        <v>43</v>
      </c>
      <c r="D20" s="3">
        <v>950.4</v>
      </c>
      <c r="F20" s="1">
        <v>202242</v>
      </c>
      <c r="L20" s="3">
        <v>950.4</v>
      </c>
    </row>
    <row r="21" spans="1:65" x14ac:dyDescent="0.25">
      <c r="A21" s="2">
        <v>42983</v>
      </c>
      <c r="B21" s="1" t="s">
        <v>44</v>
      </c>
      <c r="D21" s="3">
        <v>65.099999999999994</v>
      </c>
      <c r="F21" s="1">
        <v>202243</v>
      </c>
      <c r="R21" s="3">
        <v>65.099999999999994</v>
      </c>
      <c r="U21" s="20"/>
    </row>
    <row r="22" spans="1:65" x14ac:dyDescent="0.25">
      <c r="A22" s="13">
        <v>42983</v>
      </c>
      <c r="B22" s="14" t="s">
        <v>45</v>
      </c>
      <c r="D22" s="3">
        <v>90</v>
      </c>
      <c r="F22" s="1">
        <v>202244</v>
      </c>
      <c r="O22" s="3">
        <v>90</v>
      </c>
    </row>
    <row r="23" spans="1:65" s="10" customFormat="1" x14ac:dyDescent="0.25">
      <c r="A23" s="13">
        <v>42983</v>
      </c>
      <c r="B23" s="14" t="s">
        <v>46</v>
      </c>
      <c r="C23" s="8"/>
      <c r="D23" s="15">
        <v>48</v>
      </c>
      <c r="E23" s="15"/>
      <c r="F23" s="14">
        <v>202245</v>
      </c>
      <c r="G23" s="14"/>
      <c r="H23" s="8"/>
      <c r="I23" s="8"/>
      <c r="J23" s="8"/>
      <c r="K23" s="15"/>
      <c r="L23" s="15"/>
      <c r="M23" s="15"/>
      <c r="N23" s="15"/>
      <c r="O23" s="15"/>
      <c r="P23" s="15"/>
      <c r="Q23" s="15"/>
      <c r="R23" s="15"/>
      <c r="S23" s="15"/>
      <c r="T23" s="15">
        <v>48</v>
      </c>
      <c r="U23" s="19"/>
    </row>
    <row r="24" spans="1:65" x14ac:dyDescent="0.25">
      <c r="A24" s="2">
        <v>43011</v>
      </c>
      <c r="B24" s="1" t="s">
        <v>47</v>
      </c>
      <c r="D24" s="3">
        <v>0</v>
      </c>
      <c r="F24" s="1">
        <v>202246</v>
      </c>
    </row>
    <row r="25" spans="1:65" x14ac:dyDescent="0.25">
      <c r="A25" s="2">
        <v>43011</v>
      </c>
      <c r="B25" s="1" t="s">
        <v>48</v>
      </c>
      <c r="D25" s="3">
        <v>37.799999999999997</v>
      </c>
      <c r="F25" s="1">
        <v>202247</v>
      </c>
      <c r="R25" s="3">
        <v>37.799999999999997</v>
      </c>
    </row>
    <row r="26" spans="1:65" x14ac:dyDescent="0.25">
      <c r="A26" s="2">
        <v>43045</v>
      </c>
      <c r="B26" s="1" t="s">
        <v>49</v>
      </c>
      <c r="D26" s="3">
        <v>100</v>
      </c>
      <c r="F26" s="1">
        <v>202248</v>
      </c>
      <c r="R26" s="3">
        <v>100</v>
      </c>
    </row>
    <row r="27" spans="1:65" x14ac:dyDescent="0.25">
      <c r="A27" s="2">
        <v>43045</v>
      </c>
      <c r="B27" s="1" t="s">
        <v>50</v>
      </c>
      <c r="D27" s="3">
        <v>100</v>
      </c>
      <c r="F27" s="1">
        <v>202249</v>
      </c>
      <c r="R27" s="3">
        <v>100</v>
      </c>
    </row>
    <row r="28" spans="1:65" x14ac:dyDescent="0.25">
      <c r="A28" s="2">
        <v>43045</v>
      </c>
      <c r="B28" s="1" t="s">
        <v>51</v>
      </c>
      <c r="D28" s="3">
        <v>165.6</v>
      </c>
      <c r="F28" s="1">
        <v>202250</v>
      </c>
      <c r="O28" s="3">
        <v>165.6</v>
      </c>
    </row>
    <row r="29" spans="1:65" x14ac:dyDescent="0.25">
      <c r="A29" s="2">
        <v>43045</v>
      </c>
      <c r="B29" s="1" t="s">
        <v>47</v>
      </c>
      <c r="D29" s="3">
        <v>0</v>
      </c>
      <c r="F29" s="1">
        <v>202251</v>
      </c>
    </row>
    <row r="30" spans="1:65" x14ac:dyDescent="0.25">
      <c r="A30" s="2">
        <v>43045</v>
      </c>
      <c r="B30" s="1" t="s">
        <v>52</v>
      </c>
      <c r="D30" s="3">
        <v>6480</v>
      </c>
      <c r="F30" s="1">
        <v>202252</v>
      </c>
      <c r="K30" s="15">
        <v>6480</v>
      </c>
    </row>
    <row r="31" spans="1:65" x14ac:dyDescent="0.25">
      <c r="A31" s="2">
        <v>43045</v>
      </c>
      <c r="B31" s="1" t="s">
        <v>54</v>
      </c>
      <c r="D31" s="3">
        <v>6480</v>
      </c>
      <c r="F31" s="1">
        <v>202253</v>
      </c>
      <c r="K31" s="15">
        <v>6480</v>
      </c>
    </row>
    <row r="32" spans="1:65" x14ac:dyDescent="0.25">
      <c r="A32" s="2">
        <v>43045</v>
      </c>
      <c r="B32" s="1" t="s">
        <v>55</v>
      </c>
      <c r="D32" s="3">
        <v>240</v>
      </c>
      <c r="F32" s="1">
        <v>202254</v>
      </c>
      <c r="O32" s="3">
        <v>240</v>
      </c>
    </row>
    <row r="33" spans="1:21" x14ac:dyDescent="0.25">
      <c r="A33" s="2">
        <v>43045</v>
      </c>
      <c r="B33" s="1" t="s">
        <v>56</v>
      </c>
      <c r="D33" s="3">
        <v>30</v>
      </c>
      <c r="F33" s="1">
        <v>202255</v>
      </c>
      <c r="R33" s="3">
        <v>30</v>
      </c>
    </row>
    <row r="34" spans="1:21" x14ac:dyDescent="0.25">
      <c r="A34" s="2">
        <v>43045</v>
      </c>
      <c r="B34" s="1" t="s">
        <v>57</v>
      </c>
      <c r="D34" s="3">
        <v>3693.25</v>
      </c>
      <c r="F34" s="1">
        <v>202256</v>
      </c>
      <c r="R34" s="3">
        <v>3693.25</v>
      </c>
    </row>
    <row r="41" spans="1:21" s="14" customFormat="1" x14ac:dyDescent="0.25">
      <c r="A41" s="13"/>
      <c r="C41" s="8"/>
      <c r="D41" s="15"/>
      <c r="E41" s="15"/>
      <c r="H41" s="8"/>
      <c r="I41" s="8"/>
      <c r="J41" s="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9"/>
    </row>
    <row r="56" spans="5:7" x14ac:dyDescent="0.25">
      <c r="E56" s="27"/>
    </row>
    <row r="57" spans="5:7" x14ac:dyDescent="0.25">
      <c r="E57" s="27"/>
    </row>
    <row r="58" spans="5:7" x14ac:dyDescent="0.25">
      <c r="E58" s="27"/>
    </row>
    <row r="59" spans="5:7" x14ac:dyDescent="0.25">
      <c r="E59" s="18"/>
      <c r="G59" s="4"/>
    </row>
    <row r="60" spans="5:7" x14ac:dyDescent="0.25">
      <c r="E60" s="18"/>
      <c r="G60" s="4"/>
    </row>
    <row r="61" spans="5:7" x14ac:dyDescent="0.25">
      <c r="E61" s="18"/>
      <c r="G61" s="4"/>
    </row>
    <row r="62" spans="5:7" x14ac:dyDescent="0.25">
      <c r="E62" s="18"/>
      <c r="G62" s="4"/>
    </row>
    <row r="63" spans="5:7" x14ac:dyDescent="0.25">
      <c r="E63" s="18"/>
      <c r="G63" s="4"/>
    </row>
    <row r="64" spans="5:7" x14ac:dyDescent="0.25">
      <c r="G64" s="4"/>
    </row>
    <row r="65" spans="1:21" x14ac:dyDescent="0.25">
      <c r="E65" s="18"/>
      <c r="G65" s="4"/>
    </row>
    <row r="66" spans="1:21" x14ac:dyDescent="0.25">
      <c r="B66" s="14"/>
    </row>
    <row r="67" spans="1:21" x14ac:dyDescent="0.25">
      <c r="B67" s="14"/>
    </row>
    <row r="68" spans="1:21" x14ac:dyDescent="0.25">
      <c r="B68" s="14"/>
    </row>
    <row r="69" spans="1:21" s="6" customFormat="1" x14ac:dyDescent="0.25">
      <c r="A69" s="5" t="s">
        <v>6</v>
      </c>
      <c r="C69" s="9">
        <f>SUM(C1:C65)</f>
        <v>0</v>
      </c>
      <c r="D69" s="7">
        <f>SUM(D1:D66)</f>
        <v>23914.560000000001</v>
      </c>
      <c r="E69" s="7"/>
      <c r="H69" s="9">
        <f t="shared" ref="H69:N69" si="0">SUM(H1:H65)</f>
        <v>0</v>
      </c>
      <c r="I69" s="9">
        <f t="shared" si="0"/>
        <v>0</v>
      </c>
      <c r="J69" s="9">
        <f t="shared" si="0"/>
        <v>0</v>
      </c>
      <c r="K69" s="26">
        <f>SUM(K1:K66)</f>
        <v>12960</v>
      </c>
      <c r="L69" s="7">
        <f t="shared" si="0"/>
        <v>950.4</v>
      </c>
      <c r="M69" s="7">
        <f t="shared" si="0"/>
        <v>0</v>
      </c>
      <c r="N69" s="7">
        <f t="shared" si="0"/>
        <v>156</v>
      </c>
      <c r="O69" s="7">
        <f>SUM(O1:O66)</f>
        <v>1679.6</v>
      </c>
      <c r="P69" s="7">
        <f t="shared" ref="P69:U69" si="1">SUM(P1:P65)</f>
        <v>3313.8599999999997</v>
      </c>
      <c r="Q69" s="7">
        <f t="shared" si="1"/>
        <v>272</v>
      </c>
      <c r="R69" s="7">
        <f t="shared" si="1"/>
        <v>4250.8999999999996</v>
      </c>
      <c r="S69" s="7">
        <f t="shared" si="1"/>
        <v>0</v>
      </c>
      <c r="T69" s="7">
        <f t="shared" si="1"/>
        <v>331.8</v>
      </c>
      <c r="U69" s="21">
        <f t="shared" si="1"/>
        <v>0</v>
      </c>
    </row>
    <row r="70" spans="1:21" x14ac:dyDescent="0.25">
      <c r="B70" s="25" t="s">
        <v>7</v>
      </c>
      <c r="U70" s="22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April2016 to end Mar 2017</vt:lpstr>
      <vt:lpstr>Sheet2</vt:lpstr>
      <vt:lpstr>Sheet3</vt:lpstr>
    </vt:vector>
  </TitlesOfParts>
  <Company>Reed Elsevier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Elsevier</dc:creator>
  <cp:lastModifiedBy>GWEPC Clerk</cp:lastModifiedBy>
  <dcterms:created xsi:type="dcterms:W3CDTF">2017-04-24T09:06:38Z</dcterms:created>
  <dcterms:modified xsi:type="dcterms:W3CDTF">2017-11-09T14:58:51Z</dcterms:modified>
</cp:coreProperties>
</file>